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.urymbasarova\Desktop\Папка 2020 г\Заявка на закуп 2020 г\Заявка на испытание материалов на 2019 г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H6" i="1" l="1"/>
  <c r="H7" i="1"/>
  <c r="H9" i="1"/>
  <c r="H10" i="1"/>
  <c r="H11" i="1"/>
  <c r="H12" i="1"/>
  <c r="H13" i="1"/>
  <c r="H5" i="1"/>
  <c r="H14" i="1" l="1"/>
</calcChain>
</file>

<file path=xl/sharedStrings.xml><?xml version="1.0" encoding="utf-8"?>
<sst xmlns="http://schemas.openxmlformats.org/spreadsheetml/2006/main" count="91" uniqueCount="43">
  <si>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</si>
  <si>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</si>
  <si>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</si>
  <si>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</si>
  <si>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</si>
  <si>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</si>
  <si>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</si>
  <si>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</si>
  <si>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</si>
  <si>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Приложение:</t>
  </si>
  <si>
    <t>1. Проект договора.</t>
  </si>
  <si>
    <t>        (Подпись, дата)</t>
  </si>
  <si>
    <t>Руководитель субъекта естественной монополии Ергалиев А.Т. _________________________</t>
  </si>
  <si>
    <t>Количество (объем) закупаемых товаров, работ, услуг</t>
  </si>
  <si>
    <t xml:space="preserve"> Единица измерения</t>
  </si>
  <si>
    <t>шт.</t>
  </si>
  <si>
    <t>Срок поставки товаров (оказания услуг) по адресу: г. Атырау, Промышленная зона АНПЗ, строение 15А</t>
  </si>
  <si>
    <t xml:space="preserve">30% предоплата 70% после поставки товара 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</si>
  <si>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</si>
  <si>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</si>
  <si>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</si>
  <si>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Итого:</t>
  </si>
  <si>
    <t>Главная часть воздухораспределителя</t>
  </si>
  <si>
    <t>Магистральная часть</t>
  </si>
  <si>
    <t>Замок</t>
  </si>
  <si>
    <t>Замкодержатель</t>
  </si>
  <si>
    <t>Подъемник замка</t>
  </si>
  <si>
    <t>Валик подъемника</t>
  </si>
  <si>
    <t>Предохранитель замка</t>
  </si>
  <si>
    <t>466.110.000, 466.210, 270.023-1</t>
  </si>
  <si>
    <t>483М.010-01, 483.010, 483А.010-01, 483А(М) 010-01</t>
  </si>
  <si>
    <t>106.01.002-0</t>
  </si>
  <si>
    <t>106.01.003-0</t>
  </si>
  <si>
    <t>106.01.004-0</t>
  </si>
  <si>
    <t>106.01.005-0</t>
  </si>
  <si>
    <t>106.01.006-0</t>
  </si>
  <si>
    <t>Авторежим</t>
  </si>
  <si>
    <t>Автоматического регулятора</t>
  </si>
  <si>
    <t>265А-001, 265А.000-1</t>
  </si>
  <si>
    <t xml:space="preserve">574Б-000, РТРП-675, РТРП-675-М </t>
  </si>
  <si>
    <t xml:space="preserve">до 12 часов «00» минут 02.06.2020г. </t>
  </si>
  <si>
    <t xml:space="preserve">14 часов 00 минут «02» июня 2020г. </t>
  </si>
  <si>
    <t>до 22.06.2020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</si>
</sst>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Обычный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I26"/>
  <sheetViews>
    <sheetView tabSelected="1" topLeftCell="D5" workbookViewId="0">
      <selection activeCell="H18" sqref="H18"/>
    </sheetView>
  </sheetViews>
  <sheetFormatPr defaultRowHeight="15" x14ac:dyDescent="0.25"/>
  <cols>
    <col min="1" max="1" width="4.7109375" customWidth="1"/>
    <col min="2" max="2" width="19.7109375" customWidth="1"/>
    <col min="3" max="3" width="11" customWidth="1"/>
    <col min="4" max="4" width="8.140625" customWidth="1"/>
    <col min="5" max="5" width="36.28515625" customWidth="1"/>
    <col min="6" max="6" width="19.42578125" customWidth="1"/>
    <col min="7" max="7" width="10.5703125" customWidth="1"/>
    <col min="8" max="8" width="15.85546875" customWidth="1"/>
    <col min="9" max="9" width="21" customWidth="1"/>
    <col min="10" max="10" width="38" customWidth="1"/>
    <col min="11" max="11" width="34.140625" customWidth="1"/>
    <col min="12" max="12" width="28.42578125" customWidth="1"/>
    <col min="13" max="580" width="9.140625" style="13"/>
  </cols>
  <sheetData>
    <row r="1" spans="1:581" ht="15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581" ht="15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581" ht="15.75" customHeight="1" x14ac:dyDescent="0.25"/>
    <row r="4" spans="1:581" ht="126" x14ac:dyDescent="0.25">
      <c r="A4" s="5" t="s">
        <v>2</v>
      </c>
      <c r="B4" s="5" t="s">
        <v>3</v>
      </c>
      <c r="C4" s="5" t="s">
        <v>13</v>
      </c>
      <c r="D4" s="5" t="s">
        <v>14</v>
      </c>
      <c r="E4" s="5" t="s">
        <v>4</v>
      </c>
      <c r="F4" s="5" t="s">
        <v>16</v>
      </c>
      <c r="G4" s="5" t="s">
        <v>5</v>
      </c>
      <c r="H4" s="5" t="s">
        <v>6</v>
      </c>
      <c r="I4" s="5" t="s">
        <v>7</v>
      </c>
      <c r="J4" s="5" t="s">
        <v>18</v>
      </c>
      <c r="K4" s="5" t="s">
        <v>19</v>
      </c>
      <c r="L4" s="5" t="s">
        <v>8</v>
      </c>
    </row>
    <row r="5" spans="1:581" s="11" customFormat="1" ht="47.25" x14ac:dyDescent="0.25">
      <c r="A5" s="11">
        <v>1</v>
      </c>
      <c r="B5" s="11" t="s">
        <v>22</v>
      </c>
      <c r="C5" s="11">
        <v>10</v>
      </c>
      <c r="D5" s="11" t="s">
        <v>15</v>
      </c>
      <c r="E5" s="16" t="s">
        <v>29</v>
      </c>
      <c r="F5" s="11" t="s">
        <v>42</v>
      </c>
      <c r="G5" s="17">
        <v>16372</v>
      </c>
      <c r="H5" s="17">
        <f>C5*G5</f>
        <v>163720</v>
      </c>
      <c r="I5" s="7" t="s">
        <v>17</v>
      </c>
      <c r="J5" s="7" t="s">
        <v>40</v>
      </c>
      <c r="K5" s="7" t="s">
        <v>41</v>
      </c>
      <c r="L5" s="7" t="s">
        <v>20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4"/>
    </row>
    <row r="6" spans="1:581" s="11" customFormat="1" ht="47.25" x14ac:dyDescent="0.25">
      <c r="A6" s="11">
        <v>2</v>
      </c>
      <c r="B6" s="11" t="s">
        <v>23</v>
      </c>
      <c r="C6" s="11">
        <v>10</v>
      </c>
      <c r="D6" s="11" t="s">
        <v>15</v>
      </c>
      <c r="E6" s="16" t="s">
        <v>30</v>
      </c>
      <c r="F6" s="11" t="s">
        <v>42</v>
      </c>
      <c r="G6" s="17">
        <v>20368</v>
      </c>
      <c r="H6" s="17">
        <f t="shared" ref="H6:H13" si="0">C6*G6</f>
        <v>203680</v>
      </c>
      <c r="I6" s="7" t="s">
        <v>17</v>
      </c>
      <c r="J6" s="7" t="s">
        <v>40</v>
      </c>
      <c r="K6" s="7" t="s">
        <v>41</v>
      </c>
      <c r="L6" s="7" t="s">
        <v>20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4"/>
    </row>
    <row r="7" spans="1:581" s="11" customFormat="1" ht="47.25" x14ac:dyDescent="0.25">
      <c r="A7" s="11">
        <v>3</v>
      </c>
      <c r="B7" s="16" t="s">
        <v>36</v>
      </c>
      <c r="C7" s="11">
        <v>1</v>
      </c>
      <c r="D7" s="11" t="s">
        <v>15</v>
      </c>
      <c r="E7" s="16" t="s">
        <v>38</v>
      </c>
      <c r="F7" s="11" t="s">
        <v>42</v>
      </c>
      <c r="G7" s="17">
        <v>25895</v>
      </c>
      <c r="H7" s="17">
        <f t="shared" si="0"/>
        <v>25895</v>
      </c>
      <c r="I7" s="7" t="s">
        <v>17</v>
      </c>
      <c r="J7" s="7" t="s">
        <v>40</v>
      </c>
      <c r="K7" s="7" t="s">
        <v>41</v>
      </c>
      <c r="L7" s="7" t="s">
        <v>20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4"/>
    </row>
    <row r="8" spans="1:581" s="11" customFormat="1" ht="47.25" x14ac:dyDescent="0.25">
      <c r="A8" s="11">
        <v>4</v>
      </c>
      <c r="B8" s="16" t="s">
        <v>37</v>
      </c>
      <c r="C8" s="11">
        <v>1</v>
      </c>
      <c r="D8" s="11" t="s">
        <v>15</v>
      </c>
      <c r="E8" s="16" t="s">
        <v>39</v>
      </c>
      <c r="F8" s="11" t="s">
        <v>42</v>
      </c>
      <c r="G8" s="17">
        <v>15276</v>
      </c>
      <c r="H8" s="17">
        <f t="shared" ref="H8" si="1">C8*G8</f>
        <v>15276</v>
      </c>
      <c r="I8" s="7" t="s">
        <v>17</v>
      </c>
      <c r="J8" s="7" t="s">
        <v>40</v>
      </c>
      <c r="K8" s="7" t="s">
        <v>41</v>
      </c>
      <c r="L8" s="7" t="s">
        <v>20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4"/>
    </row>
    <row r="9" spans="1:581" s="11" customFormat="1" ht="47.25" x14ac:dyDescent="0.25">
      <c r="A9" s="11">
        <v>5</v>
      </c>
      <c r="B9" s="11" t="s">
        <v>24</v>
      </c>
      <c r="C9" s="11">
        <v>5</v>
      </c>
      <c r="D9" s="11" t="s">
        <v>15</v>
      </c>
      <c r="E9" s="16" t="s">
        <v>31</v>
      </c>
      <c r="F9" s="11" t="s">
        <v>42</v>
      </c>
      <c r="G9" s="17">
        <v>4628</v>
      </c>
      <c r="H9" s="17">
        <f t="shared" si="0"/>
        <v>23140</v>
      </c>
      <c r="I9" s="7" t="s">
        <v>17</v>
      </c>
      <c r="J9" s="7" t="s">
        <v>40</v>
      </c>
      <c r="K9" s="7" t="s">
        <v>41</v>
      </c>
      <c r="L9" s="7" t="s">
        <v>20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4"/>
    </row>
    <row r="10" spans="1:581" s="11" customFormat="1" ht="47.25" x14ac:dyDescent="0.25">
      <c r="A10" s="11">
        <v>6</v>
      </c>
      <c r="B10" s="11" t="s">
        <v>25</v>
      </c>
      <c r="C10" s="11">
        <v>5</v>
      </c>
      <c r="D10" s="11" t="s">
        <v>15</v>
      </c>
      <c r="E10" s="16" t="s">
        <v>32</v>
      </c>
      <c r="F10" s="11" t="s">
        <v>42</v>
      </c>
      <c r="G10" s="17">
        <v>2653</v>
      </c>
      <c r="H10" s="17">
        <f t="shared" si="0"/>
        <v>13265</v>
      </c>
      <c r="I10" s="7" t="s">
        <v>17</v>
      </c>
      <c r="J10" s="7" t="s">
        <v>40</v>
      </c>
      <c r="K10" s="7" t="s">
        <v>41</v>
      </c>
      <c r="L10" s="7" t="s">
        <v>20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4"/>
    </row>
    <row r="11" spans="1:581" s="11" customFormat="1" ht="47.25" x14ac:dyDescent="0.25">
      <c r="A11" s="11">
        <v>7</v>
      </c>
      <c r="B11" s="11" t="s">
        <v>26</v>
      </c>
      <c r="C11" s="11">
        <v>3</v>
      </c>
      <c r="D11" s="11" t="s">
        <v>15</v>
      </c>
      <c r="E11" s="16" t="s">
        <v>33</v>
      </c>
      <c r="F11" s="11" t="s">
        <v>42</v>
      </c>
      <c r="G11" s="17">
        <v>2426</v>
      </c>
      <c r="H11" s="17">
        <f t="shared" si="0"/>
        <v>7278</v>
      </c>
      <c r="I11" s="7" t="s">
        <v>17</v>
      </c>
      <c r="J11" s="7" t="s">
        <v>40</v>
      </c>
      <c r="K11" s="7" t="s">
        <v>41</v>
      </c>
      <c r="L11" s="7" t="s">
        <v>20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4"/>
    </row>
    <row r="12" spans="1:581" s="11" customFormat="1" ht="47.25" x14ac:dyDescent="0.25">
      <c r="A12" s="11">
        <v>8</v>
      </c>
      <c r="B12" s="11" t="s">
        <v>27</v>
      </c>
      <c r="C12" s="11">
        <v>3</v>
      </c>
      <c r="D12" s="11" t="s">
        <v>15</v>
      </c>
      <c r="E12" s="16" t="s">
        <v>34</v>
      </c>
      <c r="F12" s="11" t="s">
        <v>42</v>
      </c>
      <c r="G12" s="17">
        <v>1214</v>
      </c>
      <c r="H12" s="17">
        <f t="shared" si="0"/>
        <v>3642</v>
      </c>
      <c r="I12" s="7" t="s">
        <v>17</v>
      </c>
      <c r="J12" s="7" t="s">
        <v>40</v>
      </c>
      <c r="K12" s="7" t="s">
        <v>41</v>
      </c>
      <c r="L12" s="7" t="s">
        <v>20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4"/>
    </row>
    <row r="13" spans="1:581" s="11" customFormat="1" ht="47.25" x14ac:dyDescent="0.25">
      <c r="A13" s="11">
        <v>9</v>
      </c>
      <c r="B13" s="11" t="s">
        <v>28</v>
      </c>
      <c r="C13" s="11">
        <v>2</v>
      </c>
      <c r="D13" s="11" t="s">
        <v>15</v>
      </c>
      <c r="E13" s="16" t="s">
        <v>35</v>
      </c>
      <c r="F13" s="11" t="s">
        <v>42</v>
      </c>
      <c r="G13" s="17">
        <v>1945</v>
      </c>
      <c r="H13" s="17">
        <f t="shared" si="0"/>
        <v>3890</v>
      </c>
      <c r="I13" s="7" t="s">
        <v>17</v>
      </c>
      <c r="J13" s="7" t="s">
        <v>40</v>
      </c>
      <c r="K13" s="7" t="s">
        <v>41</v>
      </c>
      <c r="L13" s="7" t="s">
        <v>20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4"/>
    </row>
    <row r="14" spans="1:581" ht="15.75" x14ac:dyDescent="0.25">
      <c r="A14" s="9"/>
      <c r="B14" s="10" t="s">
        <v>21</v>
      </c>
      <c r="C14" s="6"/>
      <c r="D14" s="9"/>
      <c r="E14" s="6"/>
      <c r="F14" s="6"/>
      <c r="G14" s="6"/>
      <c r="H14" s="12">
        <f>SUM(H5:H13)</f>
        <v>459786</v>
      </c>
      <c r="I14" s="6"/>
      <c r="J14" s="6"/>
      <c r="K14" s="6"/>
      <c r="L14" s="6"/>
    </row>
    <row r="15" spans="1:58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58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21" spans="1:12" ht="15.75" x14ac:dyDescent="0.25">
      <c r="B21" s="4" t="s">
        <v>9</v>
      </c>
      <c r="C21" s="2"/>
      <c r="D21" s="2"/>
      <c r="E21" s="2"/>
    </row>
    <row r="22" spans="1:12" ht="15" customHeight="1" x14ac:dyDescent="0.25">
      <c r="B22" s="4" t="s">
        <v>10</v>
      </c>
      <c r="C22" s="2"/>
      <c r="D22" s="2"/>
      <c r="E22" s="2"/>
    </row>
    <row r="23" spans="1:12" ht="15" customHeight="1" x14ac:dyDescent="0.25">
      <c r="D23" s="1"/>
    </row>
    <row r="25" spans="1:12" ht="15.75" x14ac:dyDescent="0.25">
      <c r="B25" s="18" t="s">
        <v>12</v>
      </c>
      <c r="C25" s="18"/>
      <c r="D25" s="18"/>
      <c r="E25" s="18"/>
      <c r="F25" s="18"/>
      <c r="G25" s="18"/>
      <c r="H25" s="18"/>
    </row>
    <row r="26" spans="1:12" ht="15" customHeight="1" x14ac:dyDescent="0.25">
      <c r="B26" s="3"/>
      <c r="C26" s="3"/>
      <c r="D26" s="3"/>
      <c r="E26" s="4"/>
      <c r="F26" s="18" t="s">
        <v>11</v>
      </c>
      <c r="G26" s="18"/>
      <c r="H26" s="3"/>
    </row>
  </sheetData>
  <mergeCells count="4">
    <mergeCell ref="B25:H25"/>
    <mergeCell ref="F26:G26"/>
    <mergeCell ref="A1:K1"/>
    <mergeCell ref="A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Жайнагуль Урымбасарова</cp:lastModifiedBy>
  <dcterms:created xsi:type="dcterms:W3CDTF">2019-09-04T11:29:33Z</dcterms:created>
  <dcterms:modified xsi:type="dcterms:W3CDTF">2020-04-27T11:04:20Z</dcterms:modified>
</cp:coreProperties>
</file>